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<sst xmlns="http://schemas.openxmlformats.org/spreadsheetml/2006/main" uniqueCount="41">
  <si>
    <t>Table 1</t>
  </si>
  <si>
    <t xml:space="preserve">Fill in your monthly totals.                             </t>
  </si>
  <si>
    <t>Average MONTHLY expenses</t>
  </si>
  <si>
    <t>Monthly total</t>
  </si>
  <si>
    <t>Notes to help you figure out costs</t>
  </si>
  <si>
    <t>Office supplies</t>
  </si>
  <si>
    <t>If it is a yearly expense then divide it by 12 to get your monthly total</t>
  </si>
  <si>
    <t>Cleaning supplies</t>
  </si>
  <si>
    <t>Classroom supplies</t>
  </si>
  <si>
    <t>Maintenance /repairs for business</t>
  </si>
  <si>
    <t>*Legal/professional fees (licensing/ sanitation)</t>
  </si>
  <si>
    <t xml:space="preserve">Total and divide by 12 to get monthly cost                                                                                                               Apply for license in family care:                                                          RF $30 or CF $100+ $2 per licensed capacity.                        Sanitation inspection fee : family care $290                </t>
  </si>
  <si>
    <t>Advertising/marketing</t>
  </si>
  <si>
    <t>Accounting</t>
  </si>
  <si>
    <t>*Business insurance</t>
  </si>
  <si>
    <t>Varies Call for quotes. Ranges from $      to $</t>
  </si>
  <si>
    <t>Employee payroll</t>
  </si>
  <si>
    <t>If you are planning to hire staff- Wage you pay + add 20% for payroll taxes</t>
  </si>
  <si>
    <t>Snacks/lunch</t>
  </si>
  <si>
    <t>Depends on # of children. You can guesstimate about $38 per child per month ( from USDA reimbursement rates)</t>
  </si>
  <si>
    <t>Other business expenses: vehicle</t>
  </si>
  <si>
    <t>If you are planning to use your vehicle don’t forget additional insurance for using it to transport children</t>
  </si>
  <si>
    <t>Any other monthly expenses you will have?</t>
  </si>
  <si>
    <t>Rent/Mortgage</t>
  </si>
  <si>
    <t>Utilities</t>
  </si>
  <si>
    <t>Internet</t>
  </si>
  <si>
    <t>Phone</t>
  </si>
  <si>
    <t>Total owner pay + owner pay taxes</t>
  </si>
  <si>
    <r>
      <rPr>
        <sz val="10"/>
        <color indexed="8"/>
        <rFont val="Helvetica Neue"/>
      </rPr>
      <t xml:space="preserve">First Add </t>
    </r>
    <r>
      <rPr>
        <b val="1"/>
        <sz val="10"/>
        <color indexed="8"/>
        <rFont val="Helvetica Neue"/>
      </rPr>
      <t>ALL</t>
    </r>
    <r>
      <rPr>
        <sz val="10"/>
        <color indexed="8"/>
        <rFont val="Helvetica Neue"/>
      </rPr>
      <t xml:space="preserve"> the hours you work in a month for your business and multiply it by the  current minimum wage.                                         Then add on 20% for owner pay taxes (owner pay x.20=total)</t>
    </r>
  </si>
  <si>
    <t>Living wage item</t>
  </si>
  <si>
    <t>Health insurance          for yourself</t>
  </si>
  <si>
    <t>LIVING WAGE if you want to pay yourself a living wage plan these items into your budget</t>
  </si>
  <si>
    <t>Retirement saving plan</t>
  </si>
  <si>
    <t>How much each month?</t>
  </si>
  <si>
    <t>TOTAL EXPENSES</t>
  </si>
  <si>
    <t># CHILDREN YOU ARE LICENSED FOR (minus your children)</t>
  </si>
  <si>
    <t xml:space="preserve">The default number is 10 children. Change it to YOUR number of children.                                                                                          DIVIDE YOUR TOTAL EXPENSES by the NUMBER OF THE CHILDREN YOU ARE LICENSED FOR </t>
  </si>
  <si>
    <t xml:space="preserve">                                              MONTHLY COST per child with full enrollment</t>
  </si>
  <si>
    <t xml:space="preserve">This is your break even point if you are fully enrolled                         This is the MINIMUM MONTHLY AMOUNT you need to charge per child                                                                                                                            Use this as a starting point to set your rates.                    </t>
  </si>
  <si>
    <t xml:space="preserve">                            MONTHLY COST per child at 80% enrollment</t>
  </si>
  <si>
    <t>Consider that you may not be fully enrolled. What will this number look like if you are only 80% full?                                                                               DIVIDE the number of children you are licensed for by 80%                                   Example- if you are licensed for 10 then 10x .8= 8                    THEN DIVIDE YOUR TOTAL EXPENSES by this number of children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</si>
</sst>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gradientFill type="linear" degree="270">
        <stop position="0">
          <color rgb="ffffecbc"/>
        </stop>
        <stop position="0.35">
          <color rgb="fffff1d0"/>
        </stop>
        <stop position="1">
          <color rgb="fffff9ed"/>
        </stop>
      </gradientFill>
    </fill>
    <fill>
      <gradientFill type="linear" degree="270">
        <stop position="0">
          <color rgb="ffaeffef"/>
        </stop>
        <stop position="0.35">
          <color rgb="ffc6fff3"/>
        </stop>
        <stop position="1">
          <color rgb="ffe9fffa"/>
        </stop>
      </gradientFill>
    </fill>
    <fill>
      <gradientFill type="linear" degree="270">
        <stop position="0">
          <color rgb="ffaeffef"/>
        </stop>
        <stop position="0.132068">
          <color rgb="ffc6fff3"/>
        </stop>
        <stop position="1">
          <color rgb="ffe9fffa"/>
        </stop>
      </gradientFill>
    </fill>
  </fills>
  <borders count="1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0" fontId="0" fillId="2" borderId="4" applyNumberFormat="0" applyFont="1" applyFill="1" applyBorder="1" applyAlignment="1" applyProtection="0">
      <alignment vertical="top" wrapText="1"/>
    </xf>
    <xf numFmtId="0" fontId="3" fillId="3" borderId="5" applyNumberFormat="0" applyFont="1" applyFill="1" applyBorder="1" applyAlignment="1" applyProtection="0">
      <alignment vertical="top" wrapText="1"/>
    </xf>
    <xf numFmtId="0" fontId="0" fillId="2" borderId="6" applyNumberFormat="0" applyFont="1" applyFill="1" applyBorder="1" applyAlignment="1" applyProtection="0">
      <alignment vertical="top" wrapText="1"/>
    </xf>
    <xf numFmtId="49" fontId="3" fillId="4" borderId="7" applyNumberFormat="1" applyFont="1" applyFill="1" applyBorder="1" applyAlignment="1" applyProtection="0">
      <alignment vertical="top" wrapText="1"/>
    </xf>
    <xf numFmtId="49" fontId="3" fillId="4" borderId="8" applyNumberFormat="1" applyFont="1" applyFill="1" applyBorder="1" applyAlignment="1" applyProtection="0">
      <alignment vertical="top" wrapText="1"/>
    </xf>
    <xf numFmtId="49" fontId="0" fillId="4" borderId="9" applyNumberFormat="1" applyFont="1" applyFill="1" applyBorder="1" applyAlignment="1" applyProtection="0">
      <alignment vertical="top" wrapText="1"/>
    </xf>
    <xf numFmtId="49" fontId="0" fillId="4" borderId="7" applyNumberFormat="1" applyFont="1" applyFill="1" applyBorder="1" applyAlignment="1" applyProtection="0">
      <alignment vertical="top" wrapText="1"/>
    </xf>
    <xf numFmtId="0" fontId="3" fillId="5" borderId="10" applyNumberFormat="0" applyFont="1" applyFill="1" applyBorder="1" applyAlignment="1" applyProtection="0">
      <alignment vertical="top" wrapText="1"/>
    </xf>
    <xf numFmtId="49" fontId="3" fillId="5" borderId="11" applyNumberFormat="1" applyFont="1" applyFill="1" applyBorder="1" applyAlignment="1" applyProtection="0">
      <alignment vertical="top" wrapText="1"/>
    </xf>
    <xf numFmtId="0" fontId="0" fillId="2" borderId="12" applyNumberFormat="0" applyFont="1" applyFill="1" applyBorder="1" applyAlignment="1" applyProtection="0">
      <alignment vertical="top" wrapText="1"/>
    </xf>
    <xf numFmtId="0" fontId="0" fillId="2" borderId="10" applyNumberFormat="0" applyFont="1" applyFill="1" applyBorder="1" applyAlignment="1" applyProtection="0">
      <alignment vertical="top" wrapText="1"/>
    </xf>
    <xf numFmtId="49" fontId="3" fillId="5" borderId="10" applyNumberFormat="1" applyFont="1" applyFill="1" applyBorder="1" applyAlignment="1" applyProtection="0">
      <alignment vertical="top" wrapText="1"/>
    </xf>
    <xf numFmtId="0" fontId="3" fillId="6" borderId="10" applyNumberFormat="0" applyFont="1" applyFill="1" applyBorder="1" applyAlignment="1" applyProtection="0">
      <alignment vertical="top" wrapText="1"/>
    </xf>
    <xf numFmtId="49" fontId="0" fillId="2" borderId="10" applyNumberFormat="1" applyFont="1" applyFill="1" applyBorder="1" applyAlignment="1" applyProtection="0">
      <alignment vertical="top" wrapText="1"/>
    </xf>
    <xf numFmtId="0" fontId="3" fillId="5" borderId="11" applyNumberFormat="0" applyFont="1" applyFill="1" applyBorder="1" applyAlignment="1" applyProtection="0">
      <alignment vertical="top" wrapText="1"/>
    </xf>
    <xf numFmtId="49" fontId="3" fillId="7" borderId="11" applyNumberFormat="1" applyFont="1" applyFill="1" applyBorder="1" applyAlignment="1" applyProtection="0">
      <alignment vertical="top" wrapText="1"/>
    </xf>
    <xf numFmtId="49" fontId="0" fillId="7" borderId="12" applyNumberFormat="1" applyFont="1" applyFill="1" applyBorder="1" applyAlignment="1" applyProtection="0">
      <alignment vertical="top" wrapText="1"/>
    </xf>
    <xf numFmtId="0" fontId="0" fillId="7" borderId="10" applyNumberFormat="0" applyFont="1" applyFill="1" applyBorder="1" applyAlignment="1" applyProtection="0">
      <alignment vertical="top" wrapText="1"/>
    </xf>
    <xf numFmtId="49" fontId="3" fillId="4" borderId="11" applyNumberFormat="1" applyFont="1" applyFill="1" applyBorder="1" applyAlignment="1" applyProtection="0">
      <alignment vertical="top" wrapText="1"/>
    </xf>
    <xf numFmtId="49" fontId="0" fillId="4" borderId="12" applyNumberFormat="1" applyFont="1" applyFill="1" applyBorder="1" applyAlignment="1" applyProtection="0">
      <alignment vertical="top" wrapText="1"/>
    </xf>
    <xf numFmtId="49" fontId="0" fillId="4" borderId="10" applyNumberFormat="1" applyFont="1" applyFill="1" applyBorder="1" applyAlignment="1" applyProtection="0">
      <alignment vertical="top" wrapText="1"/>
    </xf>
    <xf numFmtId="49" fontId="3" fillId="8" borderId="10" applyNumberFormat="1" applyFont="1" applyFill="1" applyBorder="1" applyAlignment="1" applyProtection="0">
      <alignment vertical="top" wrapText="1"/>
    </xf>
    <xf numFmtId="49" fontId="3" fillId="8" borderId="11" applyNumberFormat="1" applyFont="1" applyFill="1" applyBorder="1" applyAlignment="1" applyProtection="0">
      <alignment vertical="top" wrapText="1"/>
    </xf>
    <xf numFmtId="0" fontId="0" fillId="8" borderId="12" applyNumberFormat="0" applyFont="1" applyFill="1" applyBorder="1" applyAlignment="1" applyProtection="0">
      <alignment vertical="top" wrapText="1"/>
    </xf>
    <xf numFmtId="49" fontId="0" fillId="8" borderId="10" applyNumberFormat="1" applyFont="1" applyFill="1" applyBorder="1" applyAlignment="1" applyProtection="0">
      <alignment vertical="top" wrapText="1"/>
    </xf>
    <xf numFmtId="0" fontId="3" fillId="7" borderId="10" applyNumberFormat="0" applyFont="1" applyFill="1" applyBorder="1" applyAlignment="1" applyProtection="0">
      <alignment vertical="top" wrapText="1"/>
    </xf>
    <xf numFmtId="0" fontId="0" fillId="7" borderId="12" applyNumberFormat="1" applyFont="1" applyFill="1" applyBorder="1" applyAlignment="1" applyProtection="0">
      <alignment vertical="top" wrapText="1"/>
    </xf>
    <xf numFmtId="0" fontId="3" fillId="2" borderId="10" applyNumberFormat="0" applyFont="1" applyFill="1" applyBorder="1" applyAlignment="1" applyProtection="0">
      <alignment vertical="top" wrapText="1"/>
    </xf>
    <xf numFmtId="49" fontId="3" fillId="9" borderId="11" applyNumberFormat="1" applyFont="1" applyFill="1" applyBorder="1" applyAlignment="1" applyProtection="0">
      <alignment vertical="top" wrapText="1"/>
    </xf>
    <xf numFmtId="0" fontId="0" fillId="9" borderId="12" applyNumberFormat="1" applyFont="1" applyFill="1" applyBorder="1" applyAlignment="1" applyProtection="0">
      <alignment vertical="top" wrapText="1"/>
    </xf>
    <xf numFmtId="49" fontId="0" fillId="9" borderId="10" applyNumberFormat="1" applyFont="1" applyFill="1" applyBorder="1" applyAlignment="1" applyProtection="0">
      <alignment vertical="top" wrapText="1"/>
    </xf>
    <xf numFmtId="49" fontId="3" fillId="10" borderId="11" applyNumberFormat="1" applyFont="1" applyFill="1" applyBorder="1" applyAlignment="1" applyProtection="0">
      <alignment horizontal="left" vertical="top" wrapText="1"/>
    </xf>
    <xf numFmtId="0" fontId="0" fillId="10" borderId="12" applyNumberFormat="1" applyFont="1" applyFill="1" applyBorder="1" applyAlignment="1" applyProtection="0">
      <alignment vertical="top" wrapText="1"/>
    </xf>
    <xf numFmtId="49" fontId="3" fillId="10" borderId="10" applyNumberFormat="1" applyFont="1" applyFill="1" applyBorder="1" applyAlignment="1" applyProtection="0">
      <alignment vertical="top" wrapText="1"/>
    </xf>
    <xf numFmtId="49" fontId="3" fillId="11" borderId="11" applyNumberFormat="1" applyFont="1" applyFill="1" applyBorder="1" applyAlignment="1" applyProtection="0">
      <alignment horizontal="left" vertical="top" wrapText="1"/>
    </xf>
    <xf numFmtId="0" fontId="0" fillId="11" borderId="12" applyNumberFormat="1" applyFont="1" applyFill="1" applyBorder="1" applyAlignment="1" applyProtection="0">
      <alignment vertical="top" wrapText="1"/>
    </xf>
    <xf numFmtId="49" fontId="3" fillId="11" borderId="10" applyNumberFormat="1" applyFont="1" applyFill="1" applyBorder="1" applyAlignment="1" applyProtection="0">
      <alignment vertical="top" wrapText="1"/>
    </xf>
    <xf numFmtId="0" fontId="0" fillId="2" borderId="13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5d5d5"/>
      <rgbColor rgb="fffefffe"/>
      <rgbColor rgb="ffdbdbdb"/>
      <rgbColor rgb="ffdddddd"/>
      <rgbColor rgb="ffffd93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28"/>
  <sheetViews>
    <sheetView workbookViewId="0" showGridLines="0" defaultGridColor="1"/>
  </sheetViews>
  <sheetFormatPr defaultColWidth="16.3333" defaultRowHeight="19.9" customHeight="1" outlineLevelRow="0" outlineLevelCol="0"/>
  <cols>
    <col min="1" max="1" width="16.3516" style="1" customWidth="1"/>
    <col min="2" max="2" width="21.3516" style="1" customWidth="1"/>
    <col min="3" max="3" width="20.1719" style="1" customWidth="1"/>
    <col min="4" max="4" width="53.3516" style="1" customWidth="1"/>
    <col min="5" max="5" width="16.3516" style="1" customWidth="1"/>
    <col min="6" max="16384" width="16.3516" style="1" customWidth="1"/>
  </cols>
  <sheetData>
    <row r="1" ht="27.65" customHeight="1">
      <c r="A1" t="s" s="2">
        <v>0</v>
      </c>
      <c r="B1" s="3"/>
      <c r="C1" s="3"/>
      <c r="D1" s="4"/>
      <c r="E1" s="5"/>
    </row>
    <row r="2" ht="20.25" customHeight="1">
      <c r="A2" s="6"/>
      <c r="B2" s="6"/>
      <c r="C2" s="6"/>
      <c r="D2" s="6"/>
      <c r="E2" s="7"/>
    </row>
    <row r="3" ht="32.25" customHeight="1">
      <c r="A3" t="s" s="8">
        <v>1</v>
      </c>
      <c r="B3" t="s" s="9">
        <v>2</v>
      </c>
      <c r="C3" t="s" s="10">
        <v>3</v>
      </c>
      <c r="D3" t="s" s="11">
        <v>4</v>
      </c>
      <c r="E3" s="7"/>
    </row>
    <row r="4" ht="20.05" customHeight="1">
      <c r="A4" s="12"/>
      <c r="B4" t="s" s="13">
        <v>5</v>
      </c>
      <c r="C4" s="14"/>
      <c r="D4" s="15"/>
      <c r="E4" s="7"/>
    </row>
    <row r="5" ht="20.05" customHeight="1">
      <c r="A5" t="s" s="16">
        <v>6</v>
      </c>
      <c r="B5" t="s" s="13">
        <v>7</v>
      </c>
      <c r="C5" s="14"/>
      <c r="D5" s="15"/>
      <c r="E5" s="7"/>
    </row>
    <row r="6" ht="20.05" customHeight="1">
      <c r="A6" s="17"/>
      <c r="B6" t="s" s="13">
        <v>8</v>
      </c>
      <c r="C6" s="14"/>
      <c r="D6" s="15"/>
      <c r="E6" s="7"/>
    </row>
    <row r="7" ht="32.05" customHeight="1">
      <c r="A7" s="17"/>
      <c r="B7" t="s" s="13">
        <v>9</v>
      </c>
      <c r="C7" s="14"/>
      <c r="D7" s="15"/>
      <c r="E7" s="7"/>
    </row>
    <row r="8" ht="56.05" customHeight="1">
      <c r="A8" s="17"/>
      <c r="B8" t="s" s="13">
        <v>10</v>
      </c>
      <c r="C8" s="14"/>
      <c r="D8" t="s" s="18">
        <v>11</v>
      </c>
      <c r="E8" s="7"/>
    </row>
    <row r="9" ht="20.05" customHeight="1">
      <c r="A9" s="17"/>
      <c r="B9" t="s" s="13">
        <v>12</v>
      </c>
      <c r="C9" s="14"/>
      <c r="D9" s="15"/>
      <c r="E9" s="7"/>
    </row>
    <row r="10" ht="20.05" customHeight="1">
      <c r="A10" s="17"/>
      <c r="B10" t="s" s="13">
        <v>13</v>
      </c>
      <c r="C10" s="14"/>
      <c r="D10" s="15"/>
      <c r="E10" s="7"/>
    </row>
    <row r="11" ht="20.05" customHeight="1">
      <c r="A11" s="17"/>
      <c r="B11" t="s" s="13">
        <v>14</v>
      </c>
      <c r="C11" s="14"/>
      <c r="D11" t="s" s="18">
        <v>15</v>
      </c>
      <c r="E11" s="7"/>
    </row>
    <row r="12" ht="32.05" customHeight="1">
      <c r="A12" s="17"/>
      <c r="B12" t="s" s="13">
        <v>16</v>
      </c>
      <c r="C12" s="14"/>
      <c r="D12" t="s" s="18">
        <v>17</v>
      </c>
      <c r="E12" s="7"/>
    </row>
    <row r="13" ht="32.05" customHeight="1">
      <c r="A13" s="17"/>
      <c r="B13" t="s" s="13">
        <v>18</v>
      </c>
      <c r="C13" s="14"/>
      <c r="D13" t="s" s="18">
        <v>19</v>
      </c>
      <c r="E13" s="7"/>
    </row>
    <row r="14" ht="32.05" customHeight="1">
      <c r="A14" s="17"/>
      <c r="B14" t="s" s="13">
        <v>20</v>
      </c>
      <c r="C14" s="14"/>
      <c r="D14" t="s" s="18">
        <v>21</v>
      </c>
      <c r="E14" s="7"/>
    </row>
    <row r="15" ht="20.05" customHeight="1">
      <c r="A15" s="17"/>
      <c r="B15" s="19"/>
      <c r="C15" s="14"/>
      <c r="D15" t="s" s="18">
        <v>22</v>
      </c>
      <c r="E15" s="7"/>
    </row>
    <row r="16" ht="9" customHeight="1">
      <c r="A16" s="17"/>
      <c r="B16" s="20"/>
      <c r="C16" s="21"/>
      <c r="D16" s="22"/>
      <c r="E16" s="7"/>
    </row>
    <row r="17" ht="20.05" customHeight="1">
      <c r="A17" s="17"/>
      <c r="B17" t="s" s="13">
        <v>23</v>
      </c>
      <c r="C17" s="14"/>
      <c r="D17" s="15"/>
      <c r="E17" s="7"/>
    </row>
    <row r="18" ht="20.05" customHeight="1">
      <c r="A18" s="17"/>
      <c r="B18" t="s" s="13">
        <v>24</v>
      </c>
      <c r="C18" s="14"/>
      <c r="D18" s="15"/>
      <c r="E18" s="7"/>
    </row>
    <row r="19" ht="20.05" customHeight="1">
      <c r="A19" s="17"/>
      <c r="B19" t="s" s="13">
        <v>25</v>
      </c>
      <c r="C19" s="14"/>
      <c r="D19" s="15"/>
      <c r="E19" s="7"/>
    </row>
    <row r="20" ht="20.05" customHeight="1">
      <c r="A20" s="17"/>
      <c r="B20" t="s" s="13">
        <v>26</v>
      </c>
      <c r="C20" s="14"/>
      <c r="D20" s="15"/>
      <c r="E20" s="7"/>
    </row>
    <row r="21" ht="20.05" customHeight="1">
      <c r="A21" s="17"/>
      <c r="B21" s="19"/>
      <c r="C21" s="14"/>
      <c r="D21" s="15"/>
      <c r="E21" s="7"/>
    </row>
    <row r="22" ht="53.15" customHeight="1">
      <c r="A22" s="17"/>
      <c r="B22" t="s" s="23">
        <v>27</v>
      </c>
      <c r="C22" s="24"/>
      <c r="D22" t="s" s="25">
        <v>28</v>
      </c>
      <c r="E22" s="7"/>
    </row>
    <row r="23" ht="32.05" customHeight="1">
      <c r="A23" t="s" s="26">
        <v>29</v>
      </c>
      <c r="B23" t="s" s="27">
        <v>30</v>
      </c>
      <c r="C23" s="28"/>
      <c r="D23" t="s" s="29">
        <v>31</v>
      </c>
      <c r="E23" s="7"/>
    </row>
    <row r="24" ht="20.05" customHeight="1">
      <c r="A24" t="s" s="26">
        <v>29</v>
      </c>
      <c r="B24" t="s" s="27">
        <v>32</v>
      </c>
      <c r="C24" s="28"/>
      <c r="D24" t="s" s="29">
        <v>33</v>
      </c>
      <c r="E24" s="7"/>
    </row>
    <row r="25" ht="20.05" customHeight="1">
      <c r="A25" s="30"/>
      <c r="B25" t="s" s="20">
        <v>34</v>
      </c>
      <c r="C25" s="31">
        <f>SUM(C4:C24)</f>
        <v>0</v>
      </c>
      <c r="D25" s="22"/>
      <c r="E25" s="7"/>
    </row>
    <row r="26" ht="50.7" customHeight="1">
      <c r="A26" s="32"/>
      <c r="B26" t="s" s="33">
        <v>35</v>
      </c>
      <c r="C26" s="34">
        <v>10</v>
      </c>
      <c r="D26" t="s" s="35">
        <v>36</v>
      </c>
      <c r="E26" s="7"/>
    </row>
    <row r="27" ht="56.05" customHeight="1">
      <c r="A27" s="32"/>
      <c r="B27" t="s" s="36">
        <v>37</v>
      </c>
      <c r="C27" s="37">
        <f>C25/C26</f>
        <v>0</v>
      </c>
      <c r="D27" t="s" s="38">
        <v>38</v>
      </c>
      <c r="E27" s="7"/>
    </row>
    <row r="28" ht="68.05" customHeight="1">
      <c r="A28" s="32"/>
      <c r="B28" t="s" s="39">
        <v>39</v>
      </c>
      <c r="C28" s="40">
        <f>C25/(C26*0.8)</f>
        <v>0</v>
      </c>
      <c r="D28" t="s" s="41">
        <v>40</v>
      </c>
      <c r="E28" s="42"/>
    </row>
  </sheetData>
  <mergeCells count="2">
    <mergeCell ref="A1:D1"/>
    <mergeCell ref="A5:A22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